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<sst xmlns="http://schemas.openxmlformats.org/spreadsheetml/2006/main" count="174" uniqueCount="89">
  <si>
    <t xml:space="preserve">项目支出绩效自评表 </t>
  </si>
  <si>
    <t>项目名称:</t>
  </si>
  <si>
    <t>46000021Y000000006716-行政运行</t>
  </si>
  <si>
    <t>填报人:</t>
  </si>
  <si>
    <t>梁喜云</t>
  </si>
  <si>
    <t>联系方式:</t>
  </si>
  <si>
    <t>0898-28266121</t>
  </si>
  <si>
    <t>F87890C782E91D4EE05308FD1AAC1AA7</t>
  </si>
  <si>
    <t>主管部门:</t>
  </si>
  <si>
    <t>649-临高县人民检察院</t>
  </si>
  <si>
    <t>实施单位:</t>
  </si>
  <si>
    <t>649001-临高县人民检察院本级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</si>
  <si>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</si>
  <si>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</si>
  <si>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</si>
  <si>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</si>
  <si>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</si>
  <si>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</si>
  <si>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</si>
  <si>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</si>
  <si>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</si>
  <si>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</si>
  <si>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</si>
  <si>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</si>
  <si>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</si>
  <si>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</si>
  <si>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</si>
  <si>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</si>
  <si>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</si>
  <si>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</si>
  <si>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</si>
  <si>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保障单位日常运转，提高预算编制质量，严格执行预算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</si>
  <si>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</si>
  <si>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</si>
  <si>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</si>
  <si>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</si>
  <si>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</si>
  <si>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</si>
  <si>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</si>
  <si>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</si>
  <si>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</si>
  <si>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</si>
  <si>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</si>
  <si>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法律用品印刷量</t>
  </si>
  <si>
    <t>≥</t>
  </si>
  <si>
    <t>1500</t>
  </si>
  <si>
    <t>册</t>
  </si>
  <si>
    <t>2300</t>
  </si>
  <si>
    <t>100.00%</t>
  </si>
  <si>
    <t>10.00</t>
  </si>
  <si>
    <t>10</t>
  </si>
  <si>
    <t>1</t>
  </si>
  <si>
    <t>法制宣传</t>
  </si>
  <si>
    <t>场次</t>
  </si>
  <si>
    <t>23</t>
  </si>
  <si>
    <t>干警培训次数</t>
  </si>
  <si>
    <t>200</t>
  </si>
  <si>
    <t>人次</t>
  </si>
  <si>
    <t>520</t>
  </si>
  <si>
    <t>两微一端新闻刊播转载量</t>
  </si>
  <si>
    <t>2000</t>
  </si>
  <si>
    <t>条</t>
  </si>
  <si>
    <t>3543</t>
  </si>
  <si>
    <t>起草、排版文件材料</t>
  </si>
  <si>
    <t>篇</t>
  </si>
  <si>
    <t>334</t>
  </si>
  <si>
    <t>安全指标</t>
  </si>
  <si>
    <t>涉密信息及设备的安全率</t>
  </si>
  <si>
    <t>100</t>
  </si>
  <si>
    <t>%</t>
  </si>
  <si>
    <t>效益指标</t>
  </si>
  <si>
    <t>社会效益指标</t>
  </si>
  <si>
    <t>安全保密发生事故率</t>
  </si>
  <si>
    <t>≤</t>
  </si>
  <si>
    <t>0</t>
  </si>
  <si>
    <t>2</t>
  </si>
  <si>
    <t>5</t>
  </si>
  <si>
    <t>可持续发展指标</t>
  </si>
  <si>
    <t>档案归档率</t>
  </si>
  <si>
    <t>80</t>
  </si>
  <si>
    <t>83</t>
  </si>
  <si>
    <t>满意度指标</t>
  </si>
  <si>
    <t>服务对象满意度</t>
  </si>
  <si>
    <t>物业服务满意度</t>
  </si>
  <si>
    <t>90</t>
  </si>
  <si>
    <t>92</t>
  </si>
  <si>
    <t>合计</t>
  </si>
  <si>
    <t>100.00</t>
  </si>
  <si>
    <t>99.17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</si>
</sst>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view="pageBreakPreview" zoomScaleSheetLayoutView="100" workbookViewId="0" topLeftCell="A11">
      <selection activeCell="T3" sqref="T3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1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1330000</v>
      </c>
      <c r="D6" s="22">
        <v>1330000</v>
      </c>
      <c r="E6" s="22"/>
      <c r="F6" s="22">
        <f>F7+F8+F9</f>
        <v>1219832.96</v>
      </c>
      <c r="G6" s="22"/>
      <c r="H6" s="22"/>
      <c r="I6" s="22"/>
      <c r="J6" s="38" t="s">
        <v>24</v>
      </c>
      <c r="K6" s="30">
        <f>IF(OR(D6=0,D6="0"),0,ROUND(((F7+F8+F9)/D6)*100,2))</f>
        <v>91.72</v>
      </c>
      <c r="L6" s="39">
        <f>ROUND((K6*O6/100),2)</f>
        <v>9.17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1330000</v>
      </c>
      <c r="D7" s="22">
        <v>1330000</v>
      </c>
      <c r="E7" s="22"/>
      <c r="F7" s="22">
        <v>1219832.96</v>
      </c>
      <c r="G7" s="22"/>
      <c r="H7" s="22"/>
      <c r="I7" s="22"/>
      <c r="J7" s="30"/>
      <c r="K7" s="30">
        <f>IF(OR(D7=0,D7="0"),0,ROUND((F7/D7)*100,2))</f>
        <v>91.72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2" t="s">
        <v>15</v>
      </c>
      <c r="M13" s="42"/>
      <c r="N13" s="42"/>
      <c r="O13" s="43" t="s">
        <v>51</v>
      </c>
      <c r="P13" s="43" t="s">
        <v>51</v>
      </c>
    </row>
    <row r="14" spans="1:16" ht="30.75" customHeight="1">
      <c r="A14" s="29" t="s">
        <v>41</v>
      </c>
      <c r="B14" s="29" t="s">
        <v>42</v>
      </c>
      <c r="C14" s="29" t="s">
        <v>52</v>
      </c>
      <c r="D14" s="29"/>
      <c r="E14" s="29" t="s">
        <v>44</v>
      </c>
      <c r="F14" s="30" t="s">
        <v>50</v>
      </c>
      <c r="G14" s="29" t="s">
        <v>53</v>
      </c>
      <c r="H14" s="21" t="s">
        <v>54</v>
      </c>
      <c r="I14" s="21" t="s">
        <v>48</v>
      </c>
      <c r="J14" s="30" t="s">
        <v>49</v>
      </c>
      <c r="K14" s="30" t="s">
        <v>50</v>
      </c>
      <c r="L14" s="42" t="s">
        <v>15</v>
      </c>
      <c r="M14" s="42"/>
      <c r="N14" s="42"/>
      <c r="O14" s="43" t="s">
        <v>51</v>
      </c>
      <c r="P14" s="43" t="s">
        <v>51</v>
      </c>
    </row>
    <row r="15" spans="1:16" ht="30.75" customHeight="1">
      <c r="A15" s="29" t="s">
        <v>41</v>
      </c>
      <c r="B15" s="29" t="s">
        <v>42</v>
      </c>
      <c r="C15" s="29" t="s">
        <v>55</v>
      </c>
      <c r="D15" s="29"/>
      <c r="E15" s="29" t="s">
        <v>44</v>
      </c>
      <c r="F15" s="30" t="s">
        <v>56</v>
      </c>
      <c r="G15" s="29" t="s">
        <v>57</v>
      </c>
      <c r="H15" s="21" t="s">
        <v>58</v>
      </c>
      <c r="I15" s="21" t="s">
        <v>48</v>
      </c>
      <c r="J15" s="30" t="s">
        <v>49</v>
      </c>
      <c r="K15" s="30" t="s">
        <v>50</v>
      </c>
      <c r="L15" s="42" t="s">
        <v>15</v>
      </c>
      <c r="M15" s="42"/>
      <c r="N15" s="42"/>
      <c r="O15" s="43" t="s">
        <v>51</v>
      </c>
      <c r="P15" s="43" t="s">
        <v>51</v>
      </c>
    </row>
    <row r="16" spans="1:16" ht="30.75" customHeight="1">
      <c r="A16" s="29" t="s">
        <v>41</v>
      </c>
      <c r="B16" s="29" t="s">
        <v>42</v>
      </c>
      <c r="C16" s="29" t="s">
        <v>59</v>
      </c>
      <c r="D16" s="29"/>
      <c r="E16" s="29" t="s">
        <v>44</v>
      </c>
      <c r="F16" s="30" t="s">
        <v>60</v>
      </c>
      <c r="G16" s="29" t="s">
        <v>61</v>
      </c>
      <c r="H16" s="21" t="s">
        <v>62</v>
      </c>
      <c r="I16" s="21" t="s">
        <v>48</v>
      </c>
      <c r="J16" s="30" t="s">
        <v>49</v>
      </c>
      <c r="K16" s="30" t="s">
        <v>50</v>
      </c>
      <c r="L16" s="42" t="s">
        <v>15</v>
      </c>
      <c r="M16" s="42"/>
      <c r="N16" s="42"/>
      <c r="O16" s="43" t="s">
        <v>51</v>
      </c>
      <c r="P16" s="43" t="s">
        <v>51</v>
      </c>
    </row>
    <row r="17" spans="1:16" ht="30.75" customHeight="1">
      <c r="A17" s="29" t="s">
        <v>41</v>
      </c>
      <c r="B17" s="29" t="s">
        <v>42</v>
      </c>
      <c r="C17" s="29" t="s">
        <v>63</v>
      </c>
      <c r="D17" s="29"/>
      <c r="E17" s="29" t="s">
        <v>44</v>
      </c>
      <c r="F17" s="30" t="s">
        <v>56</v>
      </c>
      <c r="G17" s="29" t="s">
        <v>64</v>
      </c>
      <c r="H17" s="21" t="s">
        <v>65</v>
      </c>
      <c r="I17" s="21" t="s">
        <v>48</v>
      </c>
      <c r="J17" s="30" t="s">
        <v>49</v>
      </c>
      <c r="K17" s="30" t="s">
        <v>50</v>
      </c>
      <c r="L17" s="42" t="s">
        <v>15</v>
      </c>
      <c r="M17" s="42"/>
      <c r="N17" s="42"/>
      <c r="O17" s="43" t="s">
        <v>51</v>
      </c>
      <c r="P17" s="43" t="s">
        <v>51</v>
      </c>
    </row>
    <row r="18" spans="1:16" ht="30.75" customHeight="1">
      <c r="A18" s="29" t="s">
        <v>41</v>
      </c>
      <c r="B18" s="29" t="s">
        <v>66</v>
      </c>
      <c r="C18" s="29" t="s">
        <v>67</v>
      </c>
      <c r="D18" s="29"/>
      <c r="E18" s="29" t="s">
        <v>44</v>
      </c>
      <c r="F18" s="30" t="s">
        <v>68</v>
      </c>
      <c r="G18" s="29" t="s">
        <v>69</v>
      </c>
      <c r="H18" s="21" t="s">
        <v>68</v>
      </c>
      <c r="I18" s="21" t="s">
        <v>48</v>
      </c>
      <c r="J18" s="30" t="s">
        <v>49</v>
      </c>
      <c r="K18" s="30" t="s">
        <v>50</v>
      </c>
      <c r="L18" s="42" t="s">
        <v>15</v>
      </c>
      <c r="M18" s="42"/>
      <c r="N18" s="42"/>
      <c r="O18" s="43" t="s">
        <v>51</v>
      </c>
      <c r="P18" s="43" t="s">
        <v>51</v>
      </c>
    </row>
    <row r="19" spans="1:16" ht="30.75" customHeight="1">
      <c r="A19" s="29" t="s">
        <v>70</v>
      </c>
      <c r="B19" s="29" t="s">
        <v>71</v>
      </c>
      <c r="C19" s="29" t="s">
        <v>72</v>
      </c>
      <c r="D19" s="29"/>
      <c r="E19" s="29" t="s">
        <v>73</v>
      </c>
      <c r="F19" s="30" t="s">
        <v>74</v>
      </c>
      <c r="G19" s="29" t="s">
        <v>69</v>
      </c>
      <c r="H19" s="21" t="s">
        <v>74</v>
      </c>
      <c r="I19" s="21" t="s">
        <v>48</v>
      </c>
      <c r="J19" s="30" t="s">
        <v>49</v>
      </c>
      <c r="K19" s="30" t="s">
        <v>50</v>
      </c>
      <c r="L19" s="42" t="s">
        <v>15</v>
      </c>
      <c r="M19" s="42"/>
      <c r="N19" s="42"/>
      <c r="O19" s="43" t="s">
        <v>75</v>
      </c>
      <c r="P19" s="43" t="s">
        <v>76</v>
      </c>
    </row>
    <row r="20" spans="1:16" ht="30.75" customHeight="1">
      <c r="A20" s="29" t="s">
        <v>70</v>
      </c>
      <c r="B20" s="29" t="s">
        <v>77</v>
      </c>
      <c r="C20" s="29" t="s">
        <v>78</v>
      </c>
      <c r="D20" s="29"/>
      <c r="E20" s="29" t="s">
        <v>44</v>
      </c>
      <c r="F20" s="30" t="s">
        <v>79</v>
      </c>
      <c r="G20" s="29" t="s">
        <v>69</v>
      </c>
      <c r="H20" s="21" t="s">
        <v>80</v>
      </c>
      <c r="I20" s="21" t="s">
        <v>48</v>
      </c>
      <c r="J20" s="30" t="s">
        <v>49</v>
      </c>
      <c r="K20" s="30" t="s">
        <v>50</v>
      </c>
      <c r="L20" s="42" t="s">
        <v>15</v>
      </c>
      <c r="M20" s="42"/>
      <c r="N20" s="42"/>
      <c r="O20" s="43" t="s">
        <v>51</v>
      </c>
      <c r="P20" s="43" t="s">
        <v>51</v>
      </c>
    </row>
    <row r="21" spans="1:16" ht="30.75" customHeight="1">
      <c r="A21" s="29" t="s">
        <v>81</v>
      </c>
      <c r="B21" s="29" t="s">
        <v>82</v>
      </c>
      <c r="C21" s="29" t="s">
        <v>83</v>
      </c>
      <c r="D21" s="29"/>
      <c r="E21" s="29" t="s">
        <v>44</v>
      </c>
      <c r="F21" s="30" t="s">
        <v>84</v>
      </c>
      <c r="G21" s="29" t="s">
        <v>69</v>
      </c>
      <c r="H21" s="21" t="s">
        <v>85</v>
      </c>
      <c r="I21" s="21" t="s">
        <v>48</v>
      </c>
      <c r="J21" s="30" t="s">
        <v>49</v>
      </c>
      <c r="K21" s="30" t="s">
        <v>50</v>
      </c>
      <c r="L21" s="42" t="s">
        <v>15</v>
      </c>
      <c r="M21" s="42"/>
      <c r="N21" s="42"/>
      <c r="O21" s="43" t="s">
        <v>51</v>
      </c>
      <c r="P21" s="43" t="s">
        <v>51</v>
      </c>
    </row>
    <row r="22" spans="1:16" ht="30.75" customHeight="1">
      <c r="A22" s="29" t="s">
        <v>86</v>
      </c>
      <c r="B22" s="29" t="s">
        <v>15</v>
      </c>
      <c r="C22" s="29" t="s">
        <v>15</v>
      </c>
      <c r="D22" s="29"/>
      <c r="E22" s="29" t="s">
        <v>15</v>
      </c>
      <c r="F22" s="30" t="s">
        <v>15</v>
      </c>
      <c r="G22" s="29" t="s">
        <v>15</v>
      </c>
      <c r="H22" s="21" t="s">
        <v>15</v>
      </c>
      <c r="I22" s="21" t="s">
        <v>15</v>
      </c>
      <c r="J22" s="30" t="s">
        <v>87</v>
      </c>
      <c r="K22" s="30" t="s">
        <v>88</v>
      </c>
      <c r="L22" s="42" t="s">
        <v>15</v>
      </c>
      <c r="M22" s="42"/>
      <c r="N22" s="42"/>
      <c r="O22" s="43" t="s">
        <v>15</v>
      </c>
      <c r="P22" s="43" t="s">
        <v>15</v>
      </c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A22:I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868055555555555" right="0.25" top="0.75" bottom="0.5118055555555555" header="0.3" footer="0.3"/>
  <pageSetup horizontalDpi="600" verticalDpi="600" orientation="landscape" paperSize="9" scale="79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2023-04-27T01:51:00Z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F2F4A7FFD8BB456DB753D185A96BAA77</vt:lpwstr>
  </property>
</Properties>
</file>